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showInkAnnotation="0"/>
  <mc:AlternateContent xmlns:mc="http://schemas.openxmlformats.org/markup-compatibility/2006">
    <mc:Choice Requires="x15">
      <x15ac:absPath xmlns:x15ac="http://schemas.microsoft.com/office/spreadsheetml/2010/11/ac" url="https://hrbtc-my.sharepoint.com/personal/lionsong_hfu_edu_cn/Documents/5招聘/2024/公告/教师6.26/"/>
    </mc:Choice>
  </mc:AlternateContent>
  <xr:revisionPtr revIDLastSave="0" documentId="8_{48499C82-EB31-477C-BDF5-3D6D5068B7DA}" xr6:coauthVersionLast="47" xr6:coauthVersionMax="47" xr10:uidLastSave="{00000000-0000-0000-0000-000000000000}"/>
  <bookViews>
    <workbookView xWindow="-98" yWindow="-98" windowWidth="23236" windowHeight="13875"/>
  </bookViews>
  <sheets>
    <sheet name="报名情况表" sheetId="1" r:id="rId1"/>
  </sheets>
  <definedNames>
    <definedName name="DR室医生">报名情况表!$AW$31</definedName>
    <definedName name="_xlnm.Print_Area" localSheetId="0">报名情况表!$A$1:$AG$6</definedName>
    <definedName name="财务管理A教学">报名情况表!$AK$31</definedName>
    <definedName name="财务管理B教学">报名情况表!$AL$31</definedName>
    <definedName name="财政学税务学教学">报名情况表!#REF!</definedName>
    <definedName name="财政与公共管理学院">报名情况表!#REF!</definedName>
    <definedName name="俄语翻译兼教学">报名情况表!$AH$31</definedName>
    <definedName name="法学院">报名情况表!$D$31</definedName>
    <definedName name="法学院教学">报名情况表!$AF$31</definedName>
    <definedName name="辅导员A">报名情况表!$AY$31</definedName>
    <definedName name="辅导员B">报名情况表!$AZ$31</definedName>
    <definedName name="辅导员C">报名情况表!$BA$31</definedName>
    <definedName name="工商管理教学">报名情况表!#REF!</definedName>
    <definedName name="公共管理教学">报名情况表!$AD$31</definedName>
    <definedName name="公共体育教学">报名情况表!$AT$31</definedName>
    <definedName name="管理学院">报名情况表!#REF!</definedName>
    <definedName name="国际教育学院">报名情况表!$E$31:$E$32</definedName>
    <definedName name="韩语翻译兼教学">报名情况表!$AI$31</definedName>
    <definedName name="呼吸内科医生">报名情况表!$AV$31</definedName>
    <definedName name="会计学审计学教学">报名情况表!$AJ$31</definedName>
    <definedName name="会计学院">报名情况表!$G$31:$G$33</definedName>
    <definedName name="基础科学学院">报名情况表!$I$31:$I$32</definedName>
    <definedName name="金融学教学">报名情况表!$AO$31</definedName>
    <definedName name="金融学院">报名情况表!$J$31</definedName>
    <definedName name="经济学教学">报名情况表!#REF!</definedName>
    <definedName name="经济学院">报名情况表!$C$31:$C$32</definedName>
    <definedName name="旅游管理教学">报名情况表!$AP$31</definedName>
    <definedName name="旅游烹饪学院">报名情况表!$K$31</definedName>
    <definedName name="马克思主义学院">报名情况表!$L$31</definedName>
    <definedName name="轻工学院">报名情况表!$M$31</definedName>
    <definedName name="轻工学院教学">报名情况表!$AR$31</definedName>
    <definedName name="设计学教学">报名情况表!$AS$31</definedName>
    <definedName name="设计艺术学院">报名情况表!$N$31</definedName>
    <definedName name="数学A教学">报名情况表!$AM$31</definedName>
    <definedName name="数学B教学">报名情况表!$AN$31</definedName>
    <definedName name="思想政治理论教学">报名情况表!$AQ$31</definedName>
    <definedName name="体育学院">报名情况表!$O$31</definedName>
    <definedName name="统计学教学">报名情况表!#REF!</definedName>
    <definedName name="校医院">报名情况表!$R$31:$R$34</definedName>
    <definedName name="心脏内科医生">报名情况表!$AU$31</definedName>
    <definedName name="学生工作部">报名情况表!$S$31:$S$33</definedName>
    <definedName name="药局药剂师">报名情况表!$AX$31</definedName>
    <definedName name="药学院">报名情况表!$T$31</definedName>
    <definedName name="药学院教学">报名情况表!$BB$31</definedName>
    <definedName name="质量管理工程教学">报名情况表!$AG$31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H4" i="1"/>
</calcChain>
</file>

<file path=xl/sharedStrings.xml><?xml version="1.0" encoding="utf-8"?>
<sst xmlns="http://schemas.openxmlformats.org/spreadsheetml/2006/main" count="166" uniqueCount="122">
  <si>
    <t>用人部门</t>
  </si>
  <si>
    <t>姓名</t>
  </si>
  <si>
    <t>性别</t>
  </si>
  <si>
    <t>身份证号</t>
  </si>
  <si>
    <t>出生日期</t>
  </si>
  <si>
    <t>民族</t>
  </si>
  <si>
    <t>政治面貌</t>
  </si>
  <si>
    <t>最高学历</t>
  </si>
  <si>
    <t>最后学位</t>
  </si>
  <si>
    <t>本科毕业学校</t>
  </si>
  <si>
    <t>本科专业</t>
  </si>
  <si>
    <t>本科毕业时间</t>
  </si>
  <si>
    <t>硕士毕业学校</t>
  </si>
  <si>
    <t>硕士专业</t>
  </si>
  <si>
    <t>硕士毕业时间</t>
  </si>
  <si>
    <t>手机联系方式</t>
  </si>
  <si>
    <t>经济学院</t>
  </si>
  <si>
    <t>财政与公共管理学院</t>
  </si>
  <si>
    <t>法学院</t>
  </si>
  <si>
    <t xml:space="preserve">管理学院 </t>
  </si>
  <si>
    <t>国际教育学院</t>
  </si>
  <si>
    <t>会计学院</t>
  </si>
  <si>
    <t>基础科学学院</t>
  </si>
  <si>
    <t>金融学院</t>
  </si>
  <si>
    <t>旅游烹饪学院</t>
  </si>
  <si>
    <t>马克思主义学院</t>
  </si>
  <si>
    <t>轻工学院</t>
  </si>
  <si>
    <t>设计艺术学院</t>
  </si>
  <si>
    <t>体育学院</t>
  </si>
  <si>
    <t>校医院</t>
  </si>
  <si>
    <t>学生工作部</t>
  </si>
  <si>
    <t>药学院</t>
  </si>
  <si>
    <t>经济学教学</t>
  </si>
  <si>
    <t>统计学教学</t>
  </si>
  <si>
    <t>公共管理教学</t>
  </si>
  <si>
    <t>法学院教学</t>
  </si>
  <si>
    <t>质量管理工程教学</t>
  </si>
  <si>
    <t>俄语翻译兼教学</t>
  </si>
  <si>
    <t>韩语翻译兼教学</t>
  </si>
  <si>
    <t>会计学审计学教学</t>
  </si>
  <si>
    <t>财务管理A教学</t>
  </si>
  <si>
    <t>财务管理B教学</t>
  </si>
  <si>
    <t>数学A教学</t>
  </si>
  <si>
    <t>数学B教学</t>
  </si>
  <si>
    <t>金融学教学</t>
  </si>
  <si>
    <t>旅游管理教学</t>
  </si>
  <si>
    <t>思想政治理论教学</t>
  </si>
  <si>
    <t>轻工学院教学</t>
  </si>
  <si>
    <t>设计学教学</t>
  </si>
  <si>
    <t>公共体育教学</t>
  </si>
  <si>
    <t>心脏内科医生</t>
  </si>
  <si>
    <t>呼吸内科医生</t>
  </si>
  <si>
    <t>DR室医生</t>
  </si>
  <si>
    <t>药局药剂师</t>
  </si>
  <si>
    <t>辅导员A</t>
  </si>
  <si>
    <t>辅导员B（兼职男生公寓辅导员）</t>
  </si>
  <si>
    <t>辅导员C（少数民族学生专职辅导员）</t>
  </si>
  <si>
    <t>药学院教学</t>
  </si>
  <si>
    <t>社会保障、劳动经济学、行政管理、技术经济与管理、人力资源管理、数量经济学、教育经济与管理、土地资源管理、统计学等及相关学科专业</t>
  </si>
  <si>
    <t>法学、社会学、心理学、公共管理、教育学等及相关学科专业</t>
  </si>
  <si>
    <t>工业工程、工业设计、电子工程等相关专业；中药学、药物分析学等相关专业</t>
  </si>
  <si>
    <t>俄语、经济学、管理学</t>
  </si>
  <si>
    <t>韩语、经济学、管理学</t>
  </si>
  <si>
    <t>会计学、计算机、数学等及相关学科专业</t>
  </si>
  <si>
    <t>管理学、管理科学与工程、经济学等及相关学科专业</t>
  </si>
  <si>
    <t>数学、统计学、计算机等学科专业</t>
  </si>
  <si>
    <t>经济学、管理学、管理科学与工程、数学、统计学、计算机等及相关学科专业</t>
  </si>
  <si>
    <t>食品科学与工程、农产品加工及贮藏工程、营养与食品卫生学、中医（药膳）等相关学科专业</t>
  </si>
  <si>
    <t>思想政治教育、历史学、哲学、经济学、管理学、伦理学、心理学、国际关系等及相关学科专业</t>
  </si>
  <si>
    <t>机械工程、控制科学与工程、仪器科学与技术、电气工程、电子科学与技术、信息与通信工程等相关学科专业</t>
  </si>
  <si>
    <t>设计学</t>
  </si>
  <si>
    <t>体育教育训练学（篮球专项方向）</t>
  </si>
  <si>
    <t>心脏内科学</t>
  </si>
  <si>
    <t>呼吸内科学</t>
  </si>
  <si>
    <t>医学影像学（常规放射学方向）</t>
  </si>
  <si>
    <t>西药药剂学</t>
  </si>
  <si>
    <t>马克思主义理论、教育学、心理学（以上为一级学科），或具有我校学科专业设置的相关专业背景</t>
  </si>
  <si>
    <t>专业不限</t>
  </si>
  <si>
    <t>生药学、药理学、药学</t>
  </si>
  <si>
    <t>辅导员B</t>
  </si>
  <si>
    <t>辅导员C</t>
  </si>
  <si>
    <t>原单位及职务</t>
    <phoneticPr fontId="2" type="noConversion"/>
  </si>
  <si>
    <t>序号</t>
    <phoneticPr fontId="2" type="noConversion"/>
  </si>
  <si>
    <t>例</t>
    <phoneticPr fontId="2" type="noConversion"/>
  </si>
  <si>
    <t>男</t>
  </si>
  <si>
    <t>112010199405023328</t>
  </si>
  <si>
    <t>汉</t>
  </si>
  <si>
    <t>中共党员</t>
  </si>
  <si>
    <t>金融学</t>
  </si>
  <si>
    <t>经济学</t>
  </si>
  <si>
    <t>副教授</t>
    <phoneticPr fontId="2" type="noConversion"/>
  </si>
  <si>
    <t>担任过的主要职务</t>
    <phoneticPr fontId="2" type="noConversion"/>
  </si>
  <si>
    <t>教研室主任</t>
    <phoneticPr fontId="2" type="noConversion"/>
  </si>
  <si>
    <t>张xx</t>
    <phoneticPr fontId="2" type="noConversion"/>
  </si>
  <si>
    <t>xxxx大学</t>
    <phoneticPr fontId="2" type="noConversion"/>
  </si>
  <si>
    <t>xxxx大学经管学院教师</t>
    <phoneticPr fontId="2" type="noConversion"/>
  </si>
  <si>
    <t>年龄（周岁）</t>
    <phoneticPr fontId="2" type="noConversion"/>
  </si>
  <si>
    <t>博士毕业学校</t>
    <phoneticPr fontId="2" type="noConversion"/>
  </si>
  <si>
    <t>博士专业</t>
    <phoneticPr fontId="2" type="noConversion"/>
  </si>
  <si>
    <t>博士毕业时间</t>
    <phoneticPr fontId="2" type="noConversion"/>
  </si>
  <si>
    <t>应聘部门</t>
    <phoneticPr fontId="2" type="noConversion"/>
  </si>
  <si>
    <t>技术职务</t>
    <phoneticPr fontId="2" type="noConversion"/>
  </si>
  <si>
    <t>户籍地址（填到小区）</t>
    <phoneticPr fontId="2" type="noConversion"/>
  </si>
  <si>
    <t>现住址（填到小区）</t>
    <phoneticPr fontId="2" type="noConversion"/>
  </si>
  <si>
    <t>会计学院</t>
    <phoneticPr fontId="2" type="noConversion"/>
  </si>
  <si>
    <t>哈尔滨市南岗区花园街华园小区3栋</t>
    <phoneticPr fontId="2" type="noConversion"/>
  </si>
  <si>
    <t>哈尔滨市松北区学院路学苑小区2栋</t>
    <phoneticPr fontId="2" type="noConversion"/>
  </si>
  <si>
    <t>专升本</t>
  </si>
  <si>
    <t>全日制</t>
  </si>
  <si>
    <t>在职硕士</t>
  </si>
  <si>
    <t>培养方式</t>
    <phoneticPr fontId="2" type="noConversion"/>
  </si>
  <si>
    <t>黑龙江财经学院应聘人员基本信息登记表</t>
    <phoneticPr fontId="2" type="noConversion"/>
  </si>
  <si>
    <t>取得情况</t>
    <phoneticPr fontId="2" type="noConversion"/>
  </si>
  <si>
    <t>毕业证和学位证</t>
  </si>
  <si>
    <t>单证学位证</t>
  </si>
  <si>
    <t>在读</t>
  </si>
  <si>
    <r>
      <rPr>
        <b/>
        <sz val="9"/>
        <color indexed="10"/>
        <rFont val="微软雅黑"/>
        <family val="2"/>
        <charset val="134"/>
      </rPr>
      <t>审计</t>
    </r>
    <r>
      <rPr>
        <b/>
        <sz val="9"/>
        <color indexed="10"/>
        <rFont val="仿宋_GB2312"/>
        <family val="3"/>
        <charset val="134"/>
      </rPr>
      <t>学</t>
    </r>
    <phoneticPr fontId="2" type="noConversion"/>
  </si>
  <si>
    <t>本科</t>
  </si>
  <si>
    <t>硕士学位</t>
  </si>
  <si>
    <t>注：1.信息务必填全，没有填无。2.标黄样例、备注填表后删除。</t>
    <phoneticPr fontId="2" type="noConversion"/>
  </si>
  <si>
    <t>附件：3</t>
    <phoneticPr fontId="2" type="noConversion"/>
  </si>
  <si>
    <t>应聘专业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</si>
</sst>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19" x14ac:knownFonts="1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b/>
      <sz val="9"/>
      <color indexed="10"/>
      <name val="微软雅黑"/>
      <family val="2"/>
      <charset val="134"/>
    </font>
    <font>
      <b/>
      <sz val="9"/>
      <color indexed="10"/>
      <name val="仿宋_GB2312"/>
      <family val="3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宋体"/>
      <charset val="134"/>
      <scheme val="minor"/>
    </font>
    <font>
      <b/>
      <sz val="9"/>
      <color rgb="FFFF0000"/>
      <name val="仿宋_GB2312"/>
      <family val="3"/>
      <charset val="134"/>
    </font>
    <font>
      <b/>
      <sz val="9"/>
      <color rgb="FFFF0000"/>
      <name val="宋体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  <scheme val="minor"/>
    </font>
    <font>
      <b/>
      <sz val="10"/>
      <color rgb="FFFF0000"/>
      <name val="仿宋_GB2312"/>
      <family val="3"/>
      <charset val="134"/>
    </font>
    <font>
      <b/>
      <sz val="16"/>
      <color rgb="FFFF0000"/>
      <name val="宋体"/>
      <charset val="134"/>
    </font>
    <font>
      <b/>
      <sz val="24"/>
      <color theme="1"/>
      <name val="仿宋_GB2312"/>
      <family val="3"/>
      <charset val="134"/>
    </font>
    <font>
      <b/>
      <sz val="16"/>
      <color rgb="FFFF0000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6"/>
  <sheetViews>
    <sheetView tabSelected="1" zoomScale="80" zoomScaleNormal="80" zoomScaleSheetLayoutView="75" workbookViewId="0">
      <selection activeCell="K8" sqref="K8"/>
    </sheetView>
  </sheetViews>
  <sheetFormatPr defaultRowHeight="15.75" x14ac:dyDescent="0.4"/>
  <cols>
    <col min="1" max="1" width="6" style="5" customWidth="1"/>
    <col min="2" max="2" width="11" style="5" customWidth="1"/>
    <col min="3" max="3" width="11.5" style="5" customWidth="1"/>
    <col min="4" max="4" width="10" style="5" customWidth="1"/>
    <col min="5" max="5" width="11.75" style="6" customWidth="1"/>
    <col min="6" max="6" width="6.375" style="6" customWidth="1"/>
    <col min="7" max="7" width="9.875" style="5" customWidth="1"/>
    <col min="8" max="8" width="7.375" style="7" customWidth="1"/>
    <col min="9" max="9" width="7.25" style="5" customWidth="1"/>
    <col min="10" max="10" width="9.125" style="5" customWidth="1"/>
    <col min="11" max="11" width="10.75" style="5" customWidth="1"/>
    <col min="12" max="12" width="9" style="5" customWidth="1"/>
    <col min="13" max="13" width="11.3125" style="5" customWidth="1"/>
    <col min="14" max="14" width="12" style="5" customWidth="1"/>
    <col min="15" max="15" width="9.875" style="5" customWidth="1"/>
    <col min="16" max="17" width="5.25" style="5" customWidth="1"/>
    <col min="18" max="18" width="9.875" style="5" customWidth="1"/>
    <col min="19" max="19" width="10.875" style="5" customWidth="1"/>
    <col min="20" max="20" width="9.5625" style="5" customWidth="1"/>
    <col min="21" max="22" width="5.625" style="5" customWidth="1"/>
    <col min="23" max="23" width="9.8125" style="5" customWidth="1"/>
    <col min="24" max="24" width="6" style="5" customWidth="1"/>
    <col min="25" max="25" width="8" style="5" customWidth="1"/>
    <col min="26" max="27" width="6.125" style="5" customWidth="1"/>
    <col min="28" max="28" width="12.5" style="5" customWidth="1"/>
    <col min="29" max="29" width="14.125" style="5" customWidth="1"/>
    <col min="30" max="30" width="12.5" style="5" customWidth="1"/>
    <col min="31" max="31" width="9.5" style="5" customWidth="1"/>
    <col min="32" max="32" width="9.875" style="5" customWidth="1"/>
    <col min="33" max="33" width="10.5625" style="5" customWidth="1"/>
    <col min="34" max="34" width="11.25" customWidth="1"/>
    <col min="35" max="36" width="23.75" customWidth="1"/>
  </cols>
  <sheetData>
    <row r="1" spans="1:33" ht="37.5" customHeight="1" x14ac:dyDescent="0.4">
      <c r="A1" s="33" t="s">
        <v>120</v>
      </c>
      <c r="B1" s="33"/>
      <c r="G1" s="36"/>
      <c r="H1" s="36"/>
      <c r="I1" s="36"/>
      <c r="J1" s="36"/>
      <c r="K1" s="36"/>
      <c r="L1" s="36"/>
      <c r="M1" s="36"/>
      <c r="N1" s="36"/>
    </row>
    <row r="2" spans="1:33" ht="41.25" customHeight="1" x14ac:dyDescent="0.4">
      <c r="A2" s="34" t="s">
        <v>111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55.5" customHeight="1" x14ac:dyDescent="0.4">
      <c r="A3" s="8" t="s">
        <v>82</v>
      </c>
      <c r="B3" s="4" t="s">
        <v>100</v>
      </c>
      <c r="C3" s="4" t="s">
        <v>121</v>
      </c>
      <c r="D3" s="4" t="s">
        <v>1</v>
      </c>
      <c r="E3" s="9" t="s">
        <v>3</v>
      </c>
      <c r="F3" s="4" t="s">
        <v>2</v>
      </c>
      <c r="G3" s="4" t="s">
        <v>4</v>
      </c>
      <c r="H3" s="10" t="s">
        <v>96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9</v>
      </c>
      <c r="N3" s="4" t="s">
        <v>10</v>
      </c>
      <c r="O3" s="4" t="s">
        <v>11</v>
      </c>
      <c r="P3" s="4" t="s">
        <v>110</v>
      </c>
      <c r="Q3" s="4" t="s">
        <v>112</v>
      </c>
      <c r="R3" s="4" t="s">
        <v>12</v>
      </c>
      <c r="S3" s="4" t="s">
        <v>13</v>
      </c>
      <c r="T3" s="4" t="s">
        <v>14</v>
      </c>
      <c r="U3" s="4" t="s">
        <v>110</v>
      </c>
      <c r="V3" s="4" t="s">
        <v>112</v>
      </c>
      <c r="W3" s="4" t="s">
        <v>97</v>
      </c>
      <c r="X3" s="4" t="s">
        <v>98</v>
      </c>
      <c r="Y3" s="4" t="s">
        <v>99</v>
      </c>
      <c r="Z3" s="4" t="s">
        <v>110</v>
      </c>
      <c r="AA3" s="4" t="s">
        <v>112</v>
      </c>
      <c r="AB3" s="4" t="s">
        <v>102</v>
      </c>
      <c r="AC3" s="4" t="s">
        <v>103</v>
      </c>
      <c r="AD3" s="4" t="s">
        <v>81</v>
      </c>
      <c r="AE3" s="4" t="s">
        <v>101</v>
      </c>
      <c r="AF3" s="4" t="s">
        <v>91</v>
      </c>
      <c r="AG3" s="4" t="s">
        <v>15</v>
      </c>
    </row>
    <row r="4" spans="1:33" s="31" customFormat="1" ht="71.25" customHeight="1" x14ac:dyDescent="0.4">
      <c r="A4" s="19" t="s">
        <v>83</v>
      </c>
      <c r="B4" s="19" t="s">
        <v>104</v>
      </c>
      <c r="C4" s="19" t="s">
        <v>116</v>
      </c>
      <c r="D4" s="19" t="s">
        <v>93</v>
      </c>
      <c r="E4" s="20" t="s">
        <v>85</v>
      </c>
      <c r="F4" s="19" t="s">
        <v>84</v>
      </c>
      <c r="G4" s="21">
        <v>34456</v>
      </c>
      <c r="H4" s="22">
        <f ca="1">DATEDIF(TEXT(MID(E4,7,8),"0-00-00"),TODAY(),"y")</f>
        <v>30</v>
      </c>
      <c r="I4" s="19" t="s">
        <v>86</v>
      </c>
      <c r="J4" s="19" t="s">
        <v>87</v>
      </c>
      <c r="K4" s="32" t="s">
        <v>117</v>
      </c>
      <c r="L4" s="32" t="s">
        <v>118</v>
      </c>
      <c r="M4" s="19" t="s">
        <v>94</v>
      </c>
      <c r="N4" s="19" t="s">
        <v>88</v>
      </c>
      <c r="O4" s="23">
        <v>37802</v>
      </c>
      <c r="P4" s="23" t="s">
        <v>107</v>
      </c>
      <c r="Q4" s="23" t="s">
        <v>113</v>
      </c>
      <c r="R4" s="19" t="s">
        <v>94</v>
      </c>
      <c r="S4" s="19" t="s">
        <v>89</v>
      </c>
      <c r="T4" s="23">
        <v>40267</v>
      </c>
      <c r="U4" s="23" t="s">
        <v>109</v>
      </c>
      <c r="V4" s="23" t="s">
        <v>114</v>
      </c>
      <c r="W4" s="19" t="s">
        <v>94</v>
      </c>
      <c r="X4" s="23" t="s">
        <v>89</v>
      </c>
      <c r="Y4" s="23">
        <v>44256</v>
      </c>
      <c r="Z4" s="23" t="s">
        <v>108</v>
      </c>
      <c r="AA4" s="23" t="s">
        <v>115</v>
      </c>
      <c r="AB4" s="23" t="s">
        <v>105</v>
      </c>
      <c r="AC4" s="23" t="s">
        <v>106</v>
      </c>
      <c r="AD4" s="19" t="s">
        <v>95</v>
      </c>
      <c r="AE4" s="19" t="s">
        <v>90</v>
      </c>
      <c r="AF4" s="19" t="s">
        <v>92</v>
      </c>
      <c r="AG4" s="24">
        <v>13333333332</v>
      </c>
    </row>
    <row r="5" spans="1:33" s="18" customFormat="1" ht="126.75" customHeight="1" x14ac:dyDescent="0.4">
      <c r="A5" s="25">
        <v>1</v>
      </c>
      <c r="B5" s="25"/>
      <c r="C5" s="25"/>
      <c r="D5" s="25"/>
      <c r="E5" s="26"/>
      <c r="F5" s="25"/>
      <c r="G5" s="27" t="e">
        <f>DATE(MID(E5,7,VLOOKUP(LEN(E5),{15,2;18,4},2,0)),MID(E5,VLOOKUP(LEN(E5),{15,9;18,11},2,0),2),MID(E5,VLOOKUP(LEN(E5),{15,11;18,13},2,0),2))</f>
        <v>#N/A</v>
      </c>
      <c r="H5" s="28" t="e">
        <f ca="1">DATEDIF(TEXT(MID(E5,7,8),"0-00-00"),TODAY(),"y")</f>
        <v>#VALUE!</v>
      </c>
      <c r="I5" s="25"/>
      <c r="J5" s="25"/>
      <c r="K5" s="25"/>
      <c r="L5" s="25"/>
      <c r="M5" s="25"/>
      <c r="N5" s="25"/>
      <c r="O5" s="29"/>
      <c r="P5" s="29"/>
      <c r="Q5" s="29"/>
      <c r="R5" s="25"/>
      <c r="S5" s="25"/>
      <c r="T5" s="29"/>
      <c r="U5" s="29"/>
      <c r="V5" s="29"/>
      <c r="W5" s="25"/>
      <c r="X5" s="29"/>
      <c r="Y5" s="29"/>
      <c r="Z5" s="29"/>
      <c r="AA5" s="29"/>
      <c r="AB5" s="29"/>
      <c r="AC5" s="29"/>
      <c r="AD5" s="25"/>
      <c r="AE5" s="25"/>
      <c r="AF5" s="25"/>
      <c r="AG5" s="30"/>
    </row>
    <row r="6" spans="1:33" ht="60.4" customHeight="1" x14ac:dyDescent="0.4">
      <c r="A6" s="35" t="s">
        <v>119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6"/>
      <c r="N6" s="16"/>
      <c r="O6" s="17"/>
      <c r="P6" s="17"/>
      <c r="Q6" s="17"/>
      <c r="R6" s="16"/>
      <c r="S6" s="16"/>
      <c r="T6" s="17"/>
      <c r="U6" s="17"/>
      <c r="V6" s="17"/>
      <c r="W6" s="17"/>
      <c r="X6" s="17"/>
      <c r="Y6" s="17"/>
      <c r="Z6" s="17"/>
      <c r="AA6" s="17"/>
      <c r="AB6" s="17"/>
      <c r="AC6" s="17"/>
      <c r="AD6" s="16"/>
      <c r="AE6" s="16"/>
      <c r="AF6" s="16"/>
      <c r="AG6" s="17"/>
    </row>
    <row r="30" spans="2:54" ht="31.5" hidden="1" x14ac:dyDescent="0.4">
      <c r="B30" s="5" t="s">
        <v>0</v>
      </c>
      <c r="C30" s="11" t="s">
        <v>16</v>
      </c>
      <c r="D30" s="12" t="s">
        <v>18</v>
      </c>
      <c r="E30" s="13" t="s">
        <v>20</v>
      </c>
      <c r="F30" s="13"/>
      <c r="G30" s="12" t="s">
        <v>21</v>
      </c>
      <c r="H30" s="14"/>
      <c r="I30" s="12" t="s">
        <v>22</v>
      </c>
      <c r="J30" s="12" t="s">
        <v>23</v>
      </c>
      <c r="K30" s="12" t="s">
        <v>24</v>
      </c>
      <c r="L30" s="12" t="s">
        <v>25</v>
      </c>
      <c r="M30" s="12" t="s">
        <v>26</v>
      </c>
      <c r="N30" s="12" t="s">
        <v>27</v>
      </c>
      <c r="O30" s="12" t="s">
        <v>28</v>
      </c>
      <c r="P30" s="12"/>
      <c r="Q30" s="12"/>
      <c r="R30" s="12" t="s">
        <v>29</v>
      </c>
      <c r="S30" s="12" t="s">
        <v>30</v>
      </c>
      <c r="T30" s="12" t="s">
        <v>31</v>
      </c>
      <c r="U30" s="15"/>
      <c r="V30" s="15"/>
      <c r="W30" s="15"/>
      <c r="X30" s="15"/>
      <c r="Y30" s="15"/>
      <c r="Z30" s="15"/>
      <c r="AA30" s="15"/>
      <c r="AB30" s="15"/>
      <c r="AC30" s="15"/>
      <c r="AD30" s="5" t="s">
        <v>34</v>
      </c>
      <c r="AF30" s="5" t="s">
        <v>35</v>
      </c>
      <c r="AG30" s="5" t="s">
        <v>36</v>
      </c>
      <c r="AH30" t="s">
        <v>37</v>
      </c>
      <c r="AI30" t="s">
        <v>38</v>
      </c>
      <c r="AJ30" t="s">
        <v>39</v>
      </c>
      <c r="AK30" t="s">
        <v>40</v>
      </c>
      <c r="AL30" t="s">
        <v>41</v>
      </c>
      <c r="AM30" t="s">
        <v>42</v>
      </c>
      <c r="AN30" t="s">
        <v>43</v>
      </c>
      <c r="AO30" t="s">
        <v>44</v>
      </c>
      <c r="AP30" t="s">
        <v>45</v>
      </c>
      <c r="AQ30" t="s">
        <v>46</v>
      </c>
      <c r="AR30" t="s">
        <v>47</v>
      </c>
      <c r="AS30" t="s">
        <v>48</v>
      </c>
      <c r="AT30" t="s">
        <v>49</v>
      </c>
      <c r="AU30" t="s">
        <v>50</v>
      </c>
      <c r="AV30" t="s">
        <v>51</v>
      </c>
      <c r="AW30" t="s">
        <v>52</v>
      </c>
      <c r="AX30" t="s">
        <v>53</v>
      </c>
      <c r="AY30" t="s">
        <v>54</v>
      </c>
      <c r="AZ30" t="s">
        <v>55</v>
      </c>
      <c r="BA30" t="s">
        <v>56</v>
      </c>
      <c r="BB30" t="s">
        <v>57</v>
      </c>
    </row>
    <row r="31" spans="2:54" ht="162" hidden="1" x14ac:dyDescent="0.4">
      <c r="B31" s="11" t="s">
        <v>16</v>
      </c>
      <c r="C31" s="5" t="s">
        <v>32</v>
      </c>
      <c r="D31" s="5" t="s">
        <v>35</v>
      </c>
      <c r="E31" s="6" t="s">
        <v>37</v>
      </c>
      <c r="G31" s="5" t="s">
        <v>39</v>
      </c>
      <c r="I31" s="5" t="s">
        <v>42</v>
      </c>
      <c r="J31" s="5" t="s">
        <v>44</v>
      </c>
      <c r="K31" s="5" t="s">
        <v>45</v>
      </c>
      <c r="L31" s="5" t="s">
        <v>46</v>
      </c>
      <c r="M31" s="5" t="s">
        <v>47</v>
      </c>
      <c r="N31" s="5" t="s">
        <v>48</v>
      </c>
      <c r="O31" s="5" t="s">
        <v>49</v>
      </c>
      <c r="R31" s="5" t="s">
        <v>50</v>
      </c>
      <c r="S31" s="5" t="s">
        <v>54</v>
      </c>
      <c r="T31" s="5" t="s">
        <v>57</v>
      </c>
      <c r="AD31" s="1" t="s">
        <v>58</v>
      </c>
      <c r="AE31" s="1"/>
      <c r="AF31" s="1" t="s">
        <v>59</v>
      </c>
      <c r="AG31" s="1" t="s">
        <v>60</v>
      </c>
      <c r="AH31" s="2" t="s">
        <v>61</v>
      </c>
      <c r="AI31" s="2" t="s">
        <v>62</v>
      </c>
      <c r="AJ31" s="1" t="s">
        <v>63</v>
      </c>
      <c r="AK31" s="1" t="s">
        <v>64</v>
      </c>
      <c r="AL31" s="1" t="s">
        <v>64</v>
      </c>
      <c r="AM31" s="1" t="s">
        <v>65</v>
      </c>
      <c r="AN31" s="1" t="s">
        <v>65</v>
      </c>
      <c r="AO31" s="1" t="s">
        <v>66</v>
      </c>
      <c r="AP31" s="1" t="s">
        <v>67</v>
      </c>
      <c r="AQ31" s="1" t="s">
        <v>68</v>
      </c>
      <c r="AR31" s="1" t="s">
        <v>69</v>
      </c>
      <c r="AS31" s="1" t="s">
        <v>70</v>
      </c>
      <c r="AT31" s="1" t="s">
        <v>71</v>
      </c>
      <c r="AU31" s="3" t="s">
        <v>72</v>
      </c>
      <c r="AV31" s="3" t="s">
        <v>73</v>
      </c>
      <c r="AW31" s="3" t="s">
        <v>74</v>
      </c>
      <c r="AX31" s="3" t="s">
        <v>75</v>
      </c>
      <c r="AY31" s="3" t="s">
        <v>76</v>
      </c>
      <c r="AZ31" s="3" t="s">
        <v>76</v>
      </c>
      <c r="BA31" s="3" t="s">
        <v>77</v>
      </c>
      <c r="BB31" s="1" t="s">
        <v>78</v>
      </c>
    </row>
    <row r="32" spans="2:54" ht="31.5" hidden="1" x14ac:dyDescent="0.4">
      <c r="B32" s="11" t="s">
        <v>17</v>
      </c>
      <c r="C32" s="5" t="s">
        <v>33</v>
      </c>
      <c r="E32" s="6" t="s">
        <v>38</v>
      </c>
      <c r="G32" s="5" t="s">
        <v>40</v>
      </c>
      <c r="I32" s="5" t="s">
        <v>43</v>
      </c>
      <c r="R32" s="5" t="s">
        <v>51</v>
      </c>
      <c r="S32" s="5" t="s">
        <v>79</v>
      </c>
    </row>
    <row r="33" spans="2:19" ht="31.5" hidden="1" x14ac:dyDescent="0.4">
      <c r="B33" s="12" t="s">
        <v>18</v>
      </c>
      <c r="G33" s="5" t="s">
        <v>41</v>
      </c>
      <c r="R33" s="5" t="s">
        <v>52</v>
      </c>
      <c r="S33" s="5" t="s">
        <v>80</v>
      </c>
    </row>
    <row r="34" spans="2:19" ht="31.5" hidden="1" x14ac:dyDescent="0.4">
      <c r="B34" s="12" t="s">
        <v>19</v>
      </c>
      <c r="R34" s="5" t="s">
        <v>53</v>
      </c>
    </row>
    <row r="35" spans="2:19" ht="31.5" hidden="1" x14ac:dyDescent="0.4">
      <c r="B35" s="12" t="s">
        <v>20</v>
      </c>
    </row>
    <row r="36" spans="2:19" hidden="1" x14ac:dyDescent="0.4">
      <c r="B36" s="12" t="s">
        <v>21</v>
      </c>
    </row>
    <row r="37" spans="2:19" ht="31.5" hidden="1" x14ac:dyDescent="0.4">
      <c r="B37" s="12" t="s">
        <v>22</v>
      </c>
    </row>
    <row r="38" spans="2:19" hidden="1" x14ac:dyDescent="0.4">
      <c r="B38" s="12" t="s">
        <v>23</v>
      </c>
    </row>
    <row r="39" spans="2:19" ht="31.5" hidden="1" x14ac:dyDescent="0.4">
      <c r="B39" s="12" t="s">
        <v>24</v>
      </c>
    </row>
    <row r="40" spans="2:19" ht="31.5" hidden="1" x14ac:dyDescent="0.4">
      <c r="B40" s="12" t="s">
        <v>25</v>
      </c>
    </row>
    <row r="41" spans="2:19" hidden="1" x14ac:dyDescent="0.4">
      <c r="B41" s="12" t="s">
        <v>26</v>
      </c>
    </row>
    <row r="42" spans="2:19" ht="31.5" hidden="1" x14ac:dyDescent="0.4">
      <c r="B42" s="12" t="s">
        <v>27</v>
      </c>
    </row>
    <row r="43" spans="2:19" hidden="1" x14ac:dyDescent="0.4">
      <c r="B43" s="12" t="s">
        <v>28</v>
      </c>
    </row>
    <row r="44" spans="2:19" hidden="1" x14ac:dyDescent="0.4">
      <c r="B44" s="12" t="s">
        <v>29</v>
      </c>
    </row>
    <row r="45" spans="2:19" hidden="1" x14ac:dyDescent="0.4">
      <c r="B45" s="12" t="s">
        <v>30</v>
      </c>
    </row>
    <row r="46" spans="2:19" hidden="1" x14ac:dyDescent="0.4">
      <c r="B46" s="12" t="s">
        <v>31</v>
      </c>
    </row>
  </sheetData>
  <mergeCells count="4">
    <mergeCell ref="A1:B1"/>
    <mergeCell ref="A2:AG2"/>
    <mergeCell ref="A6:L6"/>
    <mergeCell ref="G1:N1"/>
  </mergeCells>
  <phoneticPr fontId="2" type="noConversion"/>
  <dataValidations count="6">
    <dataValidation type="list" allowBlank="1" showInputMessage="1" showErrorMessage="1" sqref="U4 P4 Z4">
      <formula1>"全日制,专升本,在职硕士,函授,成人,自考,业余"</formula1>
    </dataValidation>
    <dataValidation type="list" allowBlank="1" showInputMessage="1" showErrorMessage="1" sqref="P5 U5 Z5">
      <formula1>"全日制,专升本,在职,函授,成人,自考,业余,无"</formula1>
    </dataValidation>
    <dataValidation type="list" allowBlank="1" showInputMessage="1" showErrorMessage="1" sqref="Q4:Q5">
      <formula1>"毕业证和学位证,单证毕业证,单证学位证,在读,无"</formula1>
    </dataValidation>
    <dataValidation type="list" allowBlank="1" showInputMessage="1" showErrorMessage="1" sqref="AA4:AA5 V4:V5">
      <formula1>"毕业证和学位证,单证毕业证,单证学位证,在读,无"</formula1>
    </dataValidation>
    <dataValidation type="list" allowBlank="1" showInputMessage="1" showErrorMessage="1" sqref="K4:K5">
      <formula1>"大专,本科,硕士研究生,博士研究生,无"</formula1>
    </dataValidation>
    <dataValidation type="list" allowBlank="1" showInputMessage="1" showErrorMessage="1" sqref="L4:L5">
      <formula1>"学士学位,硕士学位,博士学位,无"</formula1>
    </dataValidation>
  </dataValidations>
  <pageMargins left="0.75" right="0.75" top="1" bottom="1" header="0.51" footer="0.51"/>
  <pageSetup paperSize="9" scale="36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39</vt:i4>
      </vt:variant>
    </vt:vector>
  </HeadingPairs>
  <TitlesOfParts>
    <vt:vector size="40" baseType="lpstr">
      <vt:lpstr>报名情况表</vt:lpstr>
      <vt:lpstr>DR室医生</vt:lpstr>
      <vt:lpstr>报名情况表!Print_Area</vt:lpstr>
      <vt:lpstr>财务管理A教学</vt:lpstr>
      <vt:lpstr>财务管理B教学</vt:lpstr>
      <vt:lpstr>俄语翻译兼教学</vt:lpstr>
      <vt:lpstr>法学院</vt:lpstr>
      <vt:lpstr>法学院教学</vt:lpstr>
      <vt:lpstr>辅导员A</vt:lpstr>
      <vt:lpstr>辅导员B</vt:lpstr>
      <vt:lpstr>辅导员C</vt:lpstr>
      <vt:lpstr>公共管理教学</vt:lpstr>
      <vt:lpstr>公共体育教学</vt:lpstr>
      <vt:lpstr>国际教育学院</vt:lpstr>
      <vt:lpstr>韩语翻译兼教学</vt:lpstr>
      <vt:lpstr>呼吸内科医生</vt:lpstr>
      <vt:lpstr>会计学审计学教学</vt:lpstr>
      <vt:lpstr>会计学院</vt:lpstr>
      <vt:lpstr>基础科学学院</vt:lpstr>
      <vt:lpstr>金融学教学</vt:lpstr>
      <vt:lpstr>金融学院</vt:lpstr>
      <vt:lpstr>经济学院</vt:lpstr>
      <vt:lpstr>旅游管理教学</vt:lpstr>
      <vt:lpstr>旅游烹饪学院</vt:lpstr>
      <vt:lpstr>马克思主义学院</vt:lpstr>
      <vt:lpstr>轻工学院</vt:lpstr>
      <vt:lpstr>轻工学院教学</vt:lpstr>
      <vt:lpstr>设计学教学</vt:lpstr>
      <vt:lpstr>设计艺术学院</vt:lpstr>
      <vt:lpstr>数学A教学</vt:lpstr>
      <vt:lpstr>数学B教学</vt:lpstr>
      <vt:lpstr>思想政治理论教学</vt:lpstr>
      <vt:lpstr>体育学院</vt:lpstr>
      <vt:lpstr>校医院</vt:lpstr>
      <vt:lpstr>心脏内科医生</vt:lpstr>
      <vt:lpstr>学生工作部</vt:lpstr>
      <vt:lpstr>药局药剂师</vt:lpstr>
      <vt:lpstr>药学院</vt:lpstr>
      <vt:lpstr>药学院教学</vt:lpstr>
      <vt:lpstr>质量管理工程教学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英俊</dc:creator>
  <cp:keywords/>
  <dc:description/>
  <cp:lastModifiedBy>songlion</cp:lastModifiedBy>
  <cp:revision>1</cp:revision>
  <cp:lastPrinted>2023-06-14T04:11:02Z</cp:lastPrinted>
  <dcterms:created xsi:type="dcterms:W3CDTF">2016-07-19T04:20:23Z</dcterms:created>
  <dcterms:modified xsi:type="dcterms:W3CDTF">2024-06-26T01:53:15Z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